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过程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<sst xmlns="http://schemas.openxmlformats.org/spreadsheetml/2006/main" count="134" uniqueCount="63">
  <si>
    <t>2025年机械与储运工程学院硕士招生拟录取名单（调剂）</t>
  </si>
  <si>
    <t>序号</t>
  </si>
  <si>
    <t>考生编号</t>
  </si>
  <si>
    <t>姓名</t>
  </si>
  <si>
    <t>复试专业代码</t>
  </si>
  <si>
    <t>复试专业名称</t>
  </si>
  <si>
    <t>初试总分</t>
  </si>
  <si>
    <t>外语面试成绩</t>
  </si>
  <si>
    <t>专业面试成绩</t>
  </si>
  <si>
    <t>复试成绩</t>
  </si>
  <si>
    <t>总成绩</t>
  </si>
  <si>
    <t>拟录取结果</t>
  </si>
  <si>
    <t>备注</t>
  </si>
  <si>
    <t>106985460316951</t>
  </si>
  <si>
    <t>岳博闻</t>
  </si>
  <si>
    <t>080700（02）</t>
  </si>
  <si>
    <t>动力工程及工程热物理（化工过程机械）</t>
  </si>
  <si>
    <t>拟录取</t>
  </si>
  <si>
    <t>106985142408697</t>
  </si>
  <si>
    <t>董光辰</t>
  </si>
  <si>
    <t>106985370713189</t>
  </si>
  <si>
    <t>程扬帆</t>
  </si>
  <si>
    <t>103355000926582</t>
  </si>
  <si>
    <t>何宇东</t>
  </si>
  <si>
    <t>100065210100263</t>
  </si>
  <si>
    <t>胡依潇</t>
  </si>
  <si>
    <t>106985370212824</t>
  </si>
  <si>
    <t>袁钦</t>
  </si>
  <si>
    <t>106985431915996</t>
  </si>
  <si>
    <t>左吕</t>
  </si>
  <si>
    <t>106985520518217</t>
  </si>
  <si>
    <t>符开朗</t>
  </si>
  <si>
    <t>105615021009470</t>
  </si>
  <si>
    <t>王寿林</t>
  </si>
  <si>
    <t>106985330411492</t>
  </si>
  <si>
    <t>孙超</t>
  </si>
  <si>
    <t>递补</t>
  </si>
  <si>
    <t>106985430215548</t>
  </si>
  <si>
    <t>谢昱喆</t>
  </si>
  <si>
    <t>106985621420146</t>
  </si>
  <si>
    <t>刘哲</t>
  </si>
  <si>
    <t>未录取</t>
  </si>
  <si>
    <t>考生自愿放弃</t>
  </si>
  <si>
    <t>106985511217586</t>
  </si>
  <si>
    <t>刘璐</t>
  </si>
  <si>
    <t>106985411914413</t>
  </si>
  <si>
    <t>杨子华</t>
  </si>
  <si>
    <t>106985412014556</t>
  </si>
  <si>
    <t>刘艺龙</t>
  </si>
  <si>
    <t>101455000006797</t>
  </si>
  <si>
    <t>林显武</t>
  </si>
  <si>
    <t>104255540009620</t>
  </si>
  <si>
    <t>江学陶</t>
  </si>
  <si>
    <t>114145115043426</t>
  </si>
  <si>
    <t>李凯旋</t>
  </si>
  <si>
    <t>100075000008473</t>
  </si>
  <si>
    <t>高一凡</t>
  </si>
  <si>
    <t>100075000001271</t>
  </si>
  <si>
    <t>张玥晴</t>
  </si>
  <si>
    <t>100075000008470</t>
  </si>
  <si>
    <t>席文清</t>
  </si>
  <si>
    <t>103355000922514</t>
  </si>
  <si>
    <t>闫梦婷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</si>
</sst>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H30" sqref="H30"/>
    </sheetView>
  </sheetViews>
  <sheetFormatPr defaultColWidth="9" defaultRowHeight="13.5"/>
  <cols>
    <col min="1" max="1" width="5.10833333333333" customWidth="1"/>
    <col min="2" max="2" width="17.1083333333333" customWidth="1"/>
    <col min="3" max="3" width="7.33333333333333" customWidth="1"/>
    <col min="4" max="4" width="13.775" customWidth="1"/>
    <col min="5" max="5" width="40.3333333333333" customWidth="1"/>
    <col min="6" max="6" width="8.88333333333333" customWidth="1"/>
    <col min="7" max="7" width="12.8833333333333" style="1" customWidth="1"/>
    <col min="8" max="8" width="12.8833333333333" customWidth="1"/>
    <col min="9" max="9" width="8.88333333333333" style="2" customWidth="1"/>
    <col min="10" max="10" width="7.33333333333333" style="2" customWidth="1"/>
    <col min="11" max="11" width="8.10833333333333" customWidth="1"/>
    <col min="12" max="12" width="12.8833333333333" customWidth="1"/>
  </cols>
  <sheetData>
    <row r="1" spans="1:12">
      <c r="A1" s="3" t="s">
        <v>0</v>
      </c>
      <c r="B1" s="3"/>
      <c r="C1" s="3"/>
      <c r="D1" s="3"/>
      <c r="E1" s="3"/>
      <c r="F1" s="3"/>
      <c r="G1" s="4"/>
      <c r="H1" s="3"/>
      <c r="I1" s="14"/>
      <c r="J1" s="14"/>
      <c r="K1" s="3"/>
      <c r="L1" s="3"/>
    </row>
    <row r="2" ht="27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5" t="s">
        <v>9</v>
      </c>
      <c r="J2" s="15" t="s">
        <v>10</v>
      </c>
      <c r="K2" s="16" t="s">
        <v>11</v>
      </c>
      <c r="L2" s="5" t="s">
        <v>12</v>
      </c>
    </row>
    <row r="3" ht="14.25" spans="1:12">
      <c r="A3" s="7">
        <v>1</v>
      </c>
      <c r="B3" s="5" t="s">
        <v>13</v>
      </c>
      <c r="C3" s="5" t="s">
        <v>14</v>
      </c>
      <c r="D3" s="8" t="s">
        <v>15</v>
      </c>
      <c r="E3" s="8" t="s">
        <v>16</v>
      </c>
      <c r="F3" s="5">
        <v>319</v>
      </c>
      <c r="G3" s="9">
        <v>86.4</v>
      </c>
      <c r="H3" s="5">
        <v>86.6</v>
      </c>
      <c r="I3" s="15">
        <f t="shared" ref="I3:I13" si="0">G3*0.3+H3*0.7</f>
        <v>86.54</v>
      </c>
      <c r="J3" s="15">
        <f t="shared" ref="J3:J13" si="1">F3/5*0.6+I3*0.4</f>
        <v>72.896</v>
      </c>
      <c r="K3" s="17" t="s">
        <v>17</v>
      </c>
      <c r="L3" s="18"/>
    </row>
    <row r="4" ht="14.25" spans="1:12">
      <c r="A4" s="7">
        <v>2</v>
      </c>
      <c r="B4" s="5" t="s">
        <v>18</v>
      </c>
      <c r="C4" s="5" t="s">
        <v>19</v>
      </c>
      <c r="D4" s="8" t="s">
        <v>15</v>
      </c>
      <c r="E4" s="8" t="s">
        <v>16</v>
      </c>
      <c r="F4" s="5">
        <v>300</v>
      </c>
      <c r="G4" s="10">
        <v>88.4</v>
      </c>
      <c r="H4" s="11">
        <v>87.4</v>
      </c>
      <c r="I4" s="15">
        <f t="shared" si="0"/>
        <v>87.7</v>
      </c>
      <c r="J4" s="15">
        <f t="shared" si="1"/>
        <v>71.08</v>
      </c>
      <c r="K4" s="17" t="s">
        <v>17</v>
      </c>
      <c r="L4" s="18"/>
    </row>
    <row r="5" ht="14.25" spans="1:12">
      <c r="A5" s="7">
        <v>3</v>
      </c>
      <c r="B5" s="5" t="s">
        <v>20</v>
      </c>
      <c r="C5" s="5" t="s">
        <v>21</v>
      </c>
      <c r="D5" s="8" t="s">
        <v>15</v>
      </c>
      <c r="E5" s="8" t="s">
        <v>16</v>
      </c>
      <c r="F5" s="5">
        <v>300</v>
      </c>
      <c r="G5" s="10">
        <v>80.6</v>
      </c>
      <c r="H5" s="11">
        <v>86.2</v>
      </c>
      <c r="I5" s="15">
        <f t="shared" si="0"/>
        <v>84.52</v>
      </c>
      <c r="J5" s="15">
        <f t="shared" si="1"/>
        <v>69.808</v>
      </c>
      <c r="K5" s="17" t="s">
        <v>17</v>
      </c>
      <c r="L5" s="18"/>
    </row>
    <row r="6" ht="14.25" spans="1:12">
      <c r="A6" s="7">
        <v>4</v>
      </c>
      <c r="B6" s="5" t="s">
        <v>22</v>
      </c>
      <c r="C6" s="5" t="s">
        <v>23</v>
      </c>
      <c r="D6" s="8" t="s">
        <v>15</v>
      </c>
      <c r="E6" s="8" t="s">
        <v>16</v>
      </c>
      <c r="F6" s="5">
        <v>317</v>
      </c>
      <c r="G6" s="10">
        <v>79.6</v>
      </c>
      <c r="H6" s="11">
        <v>78.4</v>
      </c>
      <c r="I6" s="15">
        <f t="shared" si="0"/>
        <v>78.76</v>
      </c>
      <c r="J6" s="15">
        <f t="shared" si="1"/>
        <v>69.544</v>
      </c>
      <c r="K6" s="17" t="s">
        <v>17</v>
      </c>
      <c r="L6" s="18"/>
    </row>
    <row r="7" ht="14.25" spans="1:12">
      <c r="A7" s="7">
        <v>5</v>
      </c>
      <c r="B7" s="5" t="s">
        <v>24</v>
      </c>
      <c r="C7" s="5" t="s">
        <v>25</v>
      </c>
      <c r="D7" s="8" t="s">
        <v>15</v>
      </c>
      <c r="E7" s="8" t="s">
        <v>16</v>
      </c>
      <c r="F7" s="5">
        <v>298</v>
      </c>
      <c r="G7" s="10">
        <v>83.6</v>
      </c>
      <c r="H7" s="11">
        <v>81.4</v>
      </c>
      <c r="I7" s="15">
        <f t="shared" si="0"/>
        <v>82.06</v>
      </c>
      <c r="J7" s="15">
        <f t="shared" si="1"/>
        <v>68.584</v>
      </c>
      <c r="K7" s="17" t="s">
        <v>17</v>
      </c>
      <c r="L7" s="18"/>
    </row>
    <row r="8" ht="14.25" spans="1:12">
      <c r="A8" s="7">
        <v>6</v>
      </c>
      <c r="B8" s="5" t="s">
        <v>26</v>
      </c>
      <c r="C8" s="5" t="s">
        <v>27</v>
      </c>
      <c r="D8" s="8" t="s">
        <v>15</v>
      </c>
      <c r="E8" s="8" t="s">
        <v>16</v>
      </c>
      <c r="F8" s="5">
        <v>293</v>
      </c>
      <c r="G8" s="10">
        <v>78.2</v>
      </c>
      <c r="H8" s="11">
        <v>80.2</v>
      </c>
      <c r="I8" s="15">
        <f t="shared" si="0"/>
        <v>79.6</v>
      </c>
      <c r="J8" s="15">
        <f t="shared" si="1"/>
        <v>67</v>
      </c>
      <c r="K8" s="17" t="s">
        <v>17</v>
      </c>
      <c r="L8" s="18"/>
    </row>
    <row r="9" ht="14.25" spans="1:12">
      <c r="A9" s="7">
        <v>7</v>
      </c>
      <c r="B9" s="5" t="s">
        <v>28</v>
      </c>
      <c r="C9" s="5" t="s">
        <v>29</v>
      </c>
      <c r="D9" s="8" t="s">
        <v>15</v>
      </c>
      <c r="E9" s="8" t="s">
        <v>16</v>
      </c>
      <c r="F9" s="5">
        <v>284</v>
      </c>
      <c r="G9" s="10">
        <v>81.2</v>
      </c>
      <c r="H9" s="11">
        <v>77.4</v>
      </c>
      <c r="I9" s="15">
        <f t="shared" si="0"/>
        <v>78.54</v>
      </c>
      <c r="J9" s="15">
        <f t="shared" si="1"/>
        <v>65.496</v>
      </c>
      <c r="K9" s="17" t="s">
        <v>17</v>
      </c>
      <c r="L9" s="5"/>
    </row>
    <row r="10" ht="14.25" spans="1:12">
      <c r="A10" s="7">
        <v>8</v>
      </c>
      <c r="B10" s="5" t="s">
        <v>30</v>
      </c>
      <c r="C10" s="5" t="s">
        <v>31</v>
      </c>
      <c r="D10" s="8" t="s">
        <v>15</v>
      </c>
      <c r="E10" s="8" t="s">
        <v>16</v>
      </c>
      <c r="F10" s="5">
        <v>275</v>
      </c>
      <c r="G10" s="6">
        <v>75.2</v>
      </c>
      <c r="H10" s="5">
        <v>80.4</v>
      </c>
      <c r="I10" s="15">
        <f t="shared" si="0"/>
        <v>78.84</v>
      </c>
      <c r="J10" s="15">
        <f t="shared" si="1"/>
        <v>64.536</v>
      </c>
      <c r="K10" s="17" t="s">
        <v>17</v>
      </c>
      <c r="L10" s="5"/>
    </row>
    <row r="11" ht="14.25" spans="1:12">
      <c r="A11" s="7">
        <v>9</v>
      </c>
      <c r="B11" s="5" t="s">
        <v>32</v>
      </c>
      <c r="C11" s="5" t="s">
        <v>33</v>
      </c>
      <c r="D11" s="8" t="s">
        <v>15</v>
      </c>
      <c r="E11" s="8" t="s">
        <v>16</v>
      </c>
      <c r="F11" s="5">
        <v>289</v>
      </c>
      <c r="G11" s="10">
        <v>75</v>
      </c>
      <c r="H11" s="11">
        <v>73.8</v>
      </c>
      <c r="I11" s="15">
        <f t="shared" si="0"/>
        <v>74.16</v>
      </c>
      <c r="J11" s="15">
        <f t="shared" si="1"/>
        <v>64.344</v>
      </c>
      <c r="K11" s="17" t="s">
        <v>17</v>
      </c>
      <c r="L11" s="18"/>
    </row>
    <row r="12" ht="14.25" spans="1:12">
      <c r="A12" s="7">
        <v>10</v>
      </c>
      <c r="B12" s="5" t="s">
        <v>34</v>
      </c>
      <c r="C12" s="5" t="s">
        <v>35</v>
      </c>
      <c r="D12" s="8" t="s">
        <v>15</v>
      </c>
      <c r="E12" s="8" t="s">
        <v>16</v>
      </c>
      <c r="F12" s="5">
        <v>274</v>
      </c>
      <c r="G12" s="10">
        <v>70.8</v>
      </c>
      <c r="H12" s="11">
        <v>73.2</v>
      </c>
      <c r="I12" s="15">
        <f t="shared" si="0"/>
        <v>72.48</v>
      </c>
      <c r="J12" s="15">
        <f t="shared" si="1"/>
        <v>61.872</v>
      </c>
      <c r="K12" s="19" t="s">
        <v>36</v>
      </c>
      <c r="L12" s="5"/>
    </row>
    <row r="13" ht="14.25" spans="1:12">
      <c r="A13" s="7">
        <v>11</v>
      </c>
      <c r="B13" s="5" t="s">
        <v>37</v>
      </c>
      <c r="C13" s="5" t="s">
        <v>38</v>
      </c>
      <c r="D13" s="8" t="s">
        <v>15</v>
      </c>
      <c r="E13" s="8" t="s">
        <v>16</v>
      </c>
      <c r="F13" s="5">
        <v>294</v>
      </c>
      <c r="G13" s="10">
        <v>69</v>
      </c>
      <c r="H13" s="11">
        <v>64.4</v>
      </c>
      <c r="I13" s="15">
        <f t="shared" si="0"/>
        <v>65.78</v>
      </c>
      <c r="J13" s="15">
        <f t="shared" si="1"/>
        <v>61.592</v>
      </c>
      <c r="K13" s="19" t="s">
        <v>36</v>
      </c>
      <c r="L13" s="18"/>
    </row>
    <row r="14" ht="14.25" spans="1:12">
      <c r="A14" s="7">
        <v>12</v>
      </c>
      <c r="B14" s="5" t="s">
        <v>39</v>
      </c>
      <c r="C14" s="5" t="s">
        <v>40</v>
      </c>
      <c r="D14" s="8" t="s">
        <v>15</v>
      </c>
      <c r="E14" s="8" t="s">
        <v>16</v>
      </c>
      <c r="F14" s="5">
        <v>338</v>
      </c>
      <c r="G14" s="12"/>
      <c r="H14" s="13"/>
      <c r="I14" s="15"/>
      <c r="J14" s="15"/>
      <c r="K14" s="17" t="s">
        <v>41</v>
      </c>
      <c r="L14" s="18" t="s">
        <v>42</v>
      </c>
    </row>
    <row r="15" ht="14.25" spans="1:12">
      <c r="A15" s="7">
        <v>13</v>
      </c>
      <c r="B15" s="5" t="s">
        <v>43</v>
      </c>
      <c r="C15" s="5" t="s">
        <v>44</v>
      </c>
      <c r="D15" s="8" t="s">
        <v>15</v>
      </c>
      <c r="E15" s="8" t="s">
        <v>16</v>
      </c>
      <c r="F15" s="5">
        <v>319</v>
      </c>
      <c r="G15" s="6"/>
      <c r="H15" s="5"/>
      <c r="I15" s="15"/>
      <c r="J15" s="15"/>
      <c r="K15" s="17" t="s">
        <v>41</v>
      </c>
      <c r="L15" s="18" t="s">
        <v>42</v>
      </c>
    </row>
    <row r="16" ht="14.25" spans="1:12">
      <c r="A16" s="7">
        <v>14</v>
      </c>
      <c r="B16" s="5" t="s">
        <v>45</v>
      </c>
      <c r="C16" s="5" t="s">
        <v>46</v>
      </c>
      <c r="D16" s="8" t="s">
        <v>15</v>
      </c>
      <c r="E16" s="8" t="s">
        <v>16</v>
      </c>
      <c r="F16" s="5">
        <v>310</v>
      </c>
      <c r="G16" s="10"/>
      <c r="H16" s="11"/>
      <c r="I16" s="15"/>
      <c r="J16" s="15"/>
      <c r="K16" s="17" t="s">
        <v>41</v>
      </c>
      <c r="L16" s="18" t="s">
        <v>42</v>
      </c>
    </row>
    <row r="17" ht="14.25" spans="1:12">
      <c r="A17" s="7">
        <v>15</v>
      </c>
      <c r="B17" s="5" t="s">
        <v>47</v>
      </c>
      <c r="C17" s="5" t="s">
        <v>48</v>
      </c>
      <c r="D17" s="8" t="s">
        <v>15</v>
      </c>
      <c r="E17" s="8" t="s">
        <v>16</v>
      </c>
      <c r="F17" s="5">
        <v>308</v>
      </c>
      <c r="G17" s="10"/>
      <c r="H17" s="11"/>
      <c r="I17" s="15"/>
      <c r="J17" s="15"/>
      <c r="K17" s="17" t="s">
        <v>41</v>
      </c>
      <c r="L17" s="18" t="s">
        <v>42</v>
      </c>
    </row>
    <row r="18" ht="14.25" spans="1:12">
      <c r="A18" s="7">
        <v>16</v>
      </c>
      <c r="B18" s="5" t="s">
        <v>49</v>
      </c>
      <c r="C18" s="5" t="s">
        <v>50</v>
      </c>
      <c r="D18" s="8" t="s">
        <v>15</v>
      </c>
      <c r="E18" s="8" t="s">
        <v>16</v>
      </c>
      <c r="F18" s="5">
        <v>302</v>
      </c>
      <c r="G18" s="10"/>
      <c r="H18" s="11"/>
      <c r="I18" s="15"/>
      <c r="J18" s="15"/>
      <c r="K18" s="17" t="s">
        <v>41</v>
      </c>
      <c r="L18" s="18" t="s">
        <v>42</v>
      </c>
    </row>
    <row r="19" ht="14.25" spans="1:12">
      <c r="A19" s="7">
        <v>17</v>
      </c>
      <c r="B19" s="5" t="s">
        <v>51</v>
      </c>
      <c r="C19" s="5" t="s">
        <v>52</v>
      </c>
      <c r="D19" s="8" t="s">
        <v>15</v>
      </c>
      <c r="E19" s="8" t="s">
        <v>16</v>
      </c>
      <c r="F19" s="5">
        <v>298</v>
      </c>
      <c r="G19" s="6"/>
      <c r="H19" s="5"/>
      <c r="I19" s="15"/>
      <c r="J19" s="15"/>
      <c r="K19" s="17" t="s">
        <v>41</v>
      </c>
      <c r="L19" s="18" t="s">
        <v>42</v>
      </c>
    </row>
    <row r="20" ht="14.25" spans="1:12">
      <c r="A20" s="7">
        <v>18</v>
      </c>
      <c r="B20" s="5" t="s">
        <v>53</v>
      </c>
      <c r="C20" s="5" t="s">
        <v>54</v>
      </c>
      <c r="D20" s="8" t="s">
        <v>15</v>
      </c>
      <c r="E20" s="8" t="s">
        <v>16</v>
      </c>
      <c r="F20" s="5">
        <v>295</v>
      </c>
      <c r="G20" s="6"/>
      <c r="H20" s="5"/>
      <c r="I20" s="15"/>
      <c r="J20" s="15"/>
      <c r="K20" s="17" t="s">
        <v>41</v>
      </c>
      <c r="L20" s="18" t="s">
        <v>42</v>
      </c>
    </row>
    <row r="21" ht="14.25" spans="1:12">
      <c r="A21" s="7">
        <v>19</v>
      </c>
      <c r="B21" s="5" t="s">
        <v>55</v>
      </c>
      <c r="C21" s="5" t="s">
        <v>56</v>
      </c>
      <c r="D21" s="8" t="s">
        <v>15</v>
      </c>
      <c r="E21" s="8" t="s">
        <v>16</v>
      </c>
      <c r="F21" s="5">
        <v>285</v>
      </c>
      <c r="G21" s="10"/>
      <c r="H21" s="11"/>
      <c r="I21" s="15"/>
      <c r="J21" s="15"/>
      <c r="K21" s="17" t="s">
        <v>41</v>
      </c>
      <c r="L21" s="18" t="s">
        <v>42</v>
      </c>
    </row>
    <row r="22" ht="14.25" spans="1:12">
      <c r="A22" s="7">
        <v>20</v>
      </c>
      <c r="B22" s="5" t="s">
        <v>57</v>
      </c>
      <c r="C22" s="5" t="s">
        <v>58</v>
      </c>
      <c r="D22" s="8" t="s">
        <v>15</v>
      </c>
      <c r="E22" s="8" t="s">
        <v>16</v>
      </c>
      <c r="F22" s="5">
        <v>285</v>
      </c>
      <c r="G22" s="10"/>
      <c r="H22" s="11"/>
      <c r="I22" s="15"/>
      <c r="J22" s="15"/>
      <c r="K22" s="17" t="s">
        <v>41</v>
      </c>
      <c r="L22" s="18" t="s">
        <v>42</v>
      </c>
    </row>
    <row r="23" ht="14.25" spans="1:12">
      <c r="A23" s="7">
        <v>21</v>
      </c>
      <c r="B23" s="5" t="s">
        <v>59</v>
      </c>
      <c r="C23" s="5" t="s">
        <v>60</v>
      </c>
      <c r="D23" s="8" t="s">
        <v>15</v>
      </c>
      <c r="E23" s="8" t="s">
        <v>16</v>
      </c>
      <c r="F23" s="5">
        <v>278</v>
      </c>
      <c r="G23" s="10"/>
      <c r="H23" s="11"/>
      <c r="I23" s="15"/>
      <c r="J23" s="15"/>
      <c r="K23" s="17" t="s">
        <v>41</v>
      </c>
      <c r="L23" s="18" t="s">
        <v>42</v>
      </c>
    </row>
    <row r="24" ht="14.25" spans="1:12">
      <c r="A24" s="7">
        <v>22</v>
      </c>
      <c r="B24" s="5" t="s">
        <v>61</v>
      </c>
      <c r="C24" s="5" t="s">
        <v>62</v>
      </c>
      <c r="D24" s="8" t="s">
        <v>15</v>
      </c>
      <c r="E24" s="8" t="s">
        <v>16</v>
      </c>
      <c r="F24" s="5">
        <v>276</v>
      </c>
      <c r="G24" s="6"/>
      <c r="H24" s="5"/>
      <c r="I24" s="15"/>
      <c r="J24" s="15"/>
      <c r="K24" s="17" t="s">
        <v>41</v>
      </c>
      <c r="L24" s="18" t="s">
        <v>42</v>
      </c>
    </row>
  </sheetData>
  <sortState ref="A3:L24">
    <sortCondition ref="J2" descending="1"/>
  </sortState>
  <mergeCells count="1">
    <mergeCell ref="A1:L1"/>
  </mergeCells>
  <conditionalFormatting sqref="C3:C10">
    <cfRule type="duplicateValues" dxfId="0" priority="3"/>
  </conditionalFormatting>
  <conditionalFormatting sqref="C11:C17">
    <cfRule type="duplicateValues" dxfId="0" priority="2"/>
  </conditionalFormatting>
  <conditionalFormatting sqref="C18:C24">
    <cfRule type="duplicateValues" dxfId="0" priority="1"/>
  </conditionalFormatting>
  <pageMargins left="0.75" right="0.75" top="1" bottom="1" header="0.5" footer="0.5"/>
  <pageSetup paperSize="9" orientation="portrait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过程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maoyeyi</dc:creator>
  <cp:lastModifiedBy>毛业艺</cp:lastModifiedBy>
  <dcterms:created xsi:type="dcterms:W3CDTF">2025-03-28T02:45:00Z</dcterms:created>
  <dcterms:modified xsi:type="dcterms:W3CDTF">2025-04-11T08:37:24Z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2BEAAE4F067E47A7B0E614FD37B2075F_11</vt:lpwstr>
  </property>
  <property fmtid="{D5CDD505-2E9C-101B-9397-08002B2CF9AE}" pid="3" name="KSOProductBuildVer">
    <vt:lpwstr>2052-12.1.0.20305</vt:lpwstr>
  </property>
</Properties>
</file>